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4720" windowHeight="1207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E12" i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E96" s="1"/>
  <c r="E97" s="1"/>
  <c r="E98" s="1"/>
  <c r="E99" s="1"/>
  <c r="E100" s="1"/>
  <c r="E101" s="1"/>
  <c r="E102" s="1"/>
  <c r="E103" s="1"/>
  <c r="E104" s="1"/>
  <c r="E105" s="1"/>
  <c r="E106" s="1"/>
  <c r="E107" s="1"/>
  <c r="E108" s="1"/>
  <c r="E109" s="1"/>
  <c r="E110" s="1"/>
  <c r="E111" s="1"/>
  <c r="E112" s="1"/>
  <c r="E113" s="1"/>
  <c r="E114" s="1"/>
  <c r="E115" s="1"/>
  <c r="E116" s="1"/>
  <c r="E117" s="1"/>
  <c r="E118" s="1"/>
  <c r="E119" s="1"/>
  <c r="E120" s="1"/>
  <c r="E121" s="1"/>
  <c r="E122" s="1"/>
  <c r="E123" s="1"/>
  <c r="E124" s="1"/>
  <c r="E125" s="1"/>
  <c r="E126" s="1"/>
  <c r="E127" s="1"/>
  <c r="E128" s="1"/>
  <c r="D129"/>
</calcChain>
</file>

<file path=xl/sharedStrings.xml><?xml version="1.0" encoding="utf-8"?>
<sst xmlns="http://schemas.openxmlformats.org/spreadsheetml/2006/main" count="248" uniqueCount="248">
  <si>
    <t>Kwota kredytu (PLN)</t>
  </si>
  <si>
    <t xml:space="preserve">Uruchomienie kredytu dla potrzeb wyliczenia kosztu - 01.10.2019r. </t>
  </si>
  <si>
    <t>Lp.</t>
  </si>
  <si>
    <t xml:space="preserve">Termin płatności </t>
  </si>
  <si>
    <t>rok</t>
  </si>
  <si>
    <t>Kwota płatności (PLN)</t>
  </si>
  <si>
    <t>Kapitał
pozostający do 
spłaty (PLN)</t>
  </si>
  <si>
    <t xml:space="preserve">
(rata kapitałowa)</t>
  </si>
  <si>
    <t>1.</t>
  </si>
  <si>
    <t>2.</t>
  </si>
  <si>
    <t>3.</t>
  </si>
  <si>
    <t>30-06-2020</t>
  </si>
  <si>
    <t>4.</t>
  </si>
  <si>
    <t>30-09-2020</t>
  </si>
  <si>
    <t>5.</t>
  </si>
  <si>
    <t>31-12-2020</t>
  </si>
  <si>
    <t>6.</t>
  </si>
  <si>
    <t>31-03-2021</t>
  </si>
  <si>
    <t>7.</t>
  </si>
  <si>
    <t>30-06-2021</t>
  </si>
  <si>
    <t>8.</t>
  </si>
  <si>
    <t>30-09-2021</t>
  </si>
  <si>
    <t>9.</t>
  </si>
  <si>
    <t>31-12-2021</t>
  </si>
  <si>
    <t>10.</t>
  </si>
  <si>
    <t>31-03-2022</t>
  </si>
  <si>
    <t>11.</t>
  </si>
  <si>
    <t>30-06-2022</t>
  </si>
  <si>
    <t>12.</t>
  </si>
  <si>
    <t>30-09-2022</t>
  </si>
  <si>
    <t>13.</t>
  </si>
  <si>
    <t>31-12-2022</t>
  </si>
  <si>
    <t>14.</t>
  </si>
  <si>
    <t>31-03-2023</t>
  </si>
  <si>
    <t>15.</t>
  </si>
  <si>
    <t>30-06-2023</t>
  </si>
  <si>
    <t>16.</t>
  </si>
  <si>
    <t>30-09-2023</t>
  </si>
  <si>
    <t>17.</t>
  </si>
  <si>
    <t>31-12-2023</t>
  </si>
  <si>
    <t>18.</t>
  </si>
  <si>
    <t>31-03-2024</t>
  </si>
  <si>
    <t>19.</t>
  </si>
  <si>
    <t>30-06-2024</t>
  </si>
  <si>
    <t>20.</t>
  </si>
  <si>
    <t>30-09-2024</t>
  </si>
  <si>
    <t>21.</t>
  </si>
  <si>
    <t>31-12-2024</t>
  </si>
  <si>
    <t>22.</t>
  </si>
  <si>
    <t>31-03-2025</t>
  </si>
  <si>
    <t>23.</t>
  </si>
  <si>
    <t>30-06-2025</t>
  </si>
  <si>
    <t>24.</t>
  </si>
  <si>
    <t>30-09-2025</t>
  </si>
  <si>
    <t>25.</t>
  </si>
  <si>
    <t>31-12-2025</t>
  </si>
  <si>
    <t>26.</t>
  </si>
  <si>
    <t>31-03-2026</t>
  </si>
  <si>
    <t>27.</t>
  </si>
  <si>
    <t>30-06-2026</t>
  </si>
  <si>
    <t>28.</t>
  </si>
  <si>
    <t>30-09-2026</t>
  </si>
  <si>
    <t>29.</t>
  </si>
  <si>
    <t>31-12-2026</t>
  </si>
  <si>
    <t>30.</t>
  </si>
  <si>
    <t>31-03-2027</t>
  </si>
  <si>
    <t>31.</t>
  </si>
  <si>
    <t>30-06-2027</t>
  </si>
  <si>
    <t>32.</t>
  </si>
  <si>
    <t>30-09-2027</t>
  </si>
  <si>
    <t>33.</t>
  </si>
  <si>
    <t>31-12-2027</t>
  </si>
  <si>
    <t>34.</t>
  </si>
  <si>
    <t>31-03-2028</t>
  </si>
  <si>
    <t>35.</t>
  </si>
  <si>
    <t>30-06-2028</t>
  </si>
  <si>
    <t>36.</t>
  </si>
  <si>
    <t>30-09-2028</t>
  </si>
  <si>
    <t>37.</t>
  </si>
  <si>
    <t>31-12-2028</t>
  </si>
  <si>
    <t>38.</t>
  </si>
  <si>
    <t>31-03-2029</t>
  </si>
  <si>
    <t>39.</t>
  </si>
  <si>
    <t>30-06-2029</t>
  </si>
  <si>
    <t>40.</t>
  </si>
  <si>
    <t>30-09-2029</t>
  </si>
  <si>
    <t>41.</t>
  </si>
  <si>
    <t>31-12-2029</t>
  </si>
  <si>
    <t>42.</t>
  </si>
  <si>
    <t>43.</t>
  </si>
  <si>
    <t>44.</t>
  </si>
  <si>
    <t>45.</t>
  </si>
  <si>
    <t xml:space="preserve">planowanego deficytu budżetu </t>
  </si>
  <si>
    <t>31-10-2020</t>
  </si>
  <si>
    <t>30-11-2020</t>
  </si>
  <si>
    <t>30-04-2020</t>
  </si>
  <si>
    <t>31-05-2020</t>
  </si>
  <si>
    <t>31-07-2020</t>
  </si>
  <si>
    <t>31-08-2020</t>
  </si>
  <si>
    <t>31-01-2021</t>
  </si>
  <si>
    <t>28-02-2021</t>
  </si>
  <si>
    <t>30-04-2021</t>
  </si>
  <si>
    <t>31-05-2021</t>
  </si>
  <si>
    <t>31-07-2021</t>
  </si>
  <si>
    <t>31-08-2021</t>
  </si>
  <si>
    <t>31-10-2021</t>
  </si>
  <si>
    <t>30-11-2021</t>
  </si>
  <si>
    <t>31-01-2022</t>
  </si>
  <si>
    <t>28-02-2022</t>
  </si>
  <si>
    <t>30-04-2022</t>
  </si>
  <si>
    <t>31-05-2022</t>
  </si>
  <si>
    <t>31-07-2022</t>
  </si>
  <si>
    <t>31-08-2022</t>
  </si>
  <si>
    <t>31-10-2022</t>
  </si>
  <si>
    <t>30-11-2022</t>
  </si>
  <si>
    <t>31-01-2023</t>
  </si>
  <si>
    <t>28-02-2023</t>
  </si>
  <si>
    <t>30-04-2023</t>
  </si>
  <si>
    <t>31-05-2023</t>
  </si>
  <si>
    <t>31-07-2023</t>
  </si>
  <si>
    <t>31-08-2023</t>
  </si>
  <si>
    <t>31-10-2023</t>
  </si>
  <si>
    <t>30-11-2023</t>
  </si>
  <si>
    <t>31-01-2024</t>
  </si>
  <si>
    <t>30-04-2024</t>
  </si>
  <si>
    <t>31-05-2024</t>
  </si>
  <si>
    <t>31-07-2024</t>
  </si>
  <si>
    <t>31-08-2024</t>
  </si>
  <si>
    <t>31-10-2024</t>
  </si>
  <si>
    <t>30-11-2024</t>
  </si>
  <si>
    <t>31-01-2025</t>
  </si>
  <si>
    <t>28-02-2025</t>
  </si>
  <si>
    <t>30-04-2025</t>
  </si>
  <si>
    <t>31-05-2025</t>
  </si>
  <si>
    <t>31-07-2025</t>
  </si>
  <si>
    <t>31-08-2025</t>
  </si>
  <si>
    <t>31-10-2025</t>
  </si>
  <si>
    <t>30-11-2025</t>
  </si>
  <si>
    <t>31-01-2026</t>
  </si>
  <si>
    <t>28-02-2026</t>
  </si>
  <si>
    <t>30-04-2026</t>
  </si>
  <si>
    <t>31-05-2026</t>
  </si>
  <si>
    <t>31-07-2026</t>
  </si>
  <si>
    <t>31-08-2026</t>
  </si>
  <si>
    <t>31-10-2026</t>
  </si>
  <si>
    <t>30-11-2026</t>
  </si>
  <si>
    <t>31-01-2027</t>
  </si>
  <si>
    <t>28-02-2027</t>
  </si>
  <si>
    <t>30-04-2027</t>
  </si>
  <si>
    <t>31-05-2027</t>
  </si>
  <si>
    <t>31-07-2027</t>
  </si>
  <si>
    <t>31-08-2027</t>
  </si>
  <si>
    <t>31-10-2027</t>
  </si>
  <si>
    <t>30-11-2027</t>
  </si>
  <si>
    <t>31-01-2028</t>
  </si>
  <si>
    <t>30-04-2028</t>
  </si>
  <si>
    <t>31-05-2028</t>
  </si>
  <si>
    <t>31-07-2028</t>
  </si>
  <si>
    <t>31-08-2028</t>
  </si>
  <si>
    <t>31-10-2028</t>
  </si>
  <si>
    <t>30-11-2028</t>
  </si>
  <si>
    <t>31-01-2029</t>
  </si>
  <si>
    <t>28-02-2029</t>
  </si>
  <si>
    <t>30-04-2029</t>
  </si>
  <si>
    <t>31-05-2029</t>
  </si>
  <si>
    <t>31-07-2029</t>
  </si>
  <si>
    <t>31-08-2029</t>
  </si>
  <si>
    <t>31-10-2029</t>
  </si>
  <si>
    <t>30-11-2029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</si>
  <si>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</si>
  <si>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</si>
  <si>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</si>
  <si>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</si>
  <si>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</si>
  <si>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</si>
  <si>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</si>
  <si>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</si>
  <si>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</si>
  <si>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</si>
  <si>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</si>
  <si>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</si>
  <si>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</si>
  <si>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</si>
  <si>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</si>
  <si>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</si>
  <si>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</si>
  <si>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</si>
  <si>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</si>
  <si>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</si>
  <si>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</si>
  <si>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</si>
  <si>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</si>
  <si>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</si>
  <si>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</si>
  <si>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</si>
  <si>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</si>
  <si>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</si>
  <si>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</si>
  <si>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</si>
  <si>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</si>
  <si>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</si>
  <si>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</si>
  <si>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</si>
  <si>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</si>
  <si>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</si>
  <si>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</si>
  <si>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</si>
  <si>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</si>
  <si>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</si>
  <si>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</si>
  <si>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</si>
  <si>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</si>
  <si>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</si>
  <si>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</si>
  <si>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</si>
  <si>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</si>
  <si>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</si>
  <si>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</si>
  <si>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</si>
  <si>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</si>
  <si>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</si>
  <si>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</si>
  <si>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</si>
  <si>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</si>
  <si>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</si>
  <si>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</si>
  <si>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</si>
  <si>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</si>
  <si>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</si>
  <si>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</si>
  <si>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</si>
  <si>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</si>
  <si>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</si>
  <si>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</si>
  <si>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</si>
  <si>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</si>
  <si>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</si>
  <si>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</si>
  <si>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</si>
  <si>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</si>
  <si>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</si>
  <si>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2027</t>
  </si>
  <si>
    <t>2028</t>
  </si>
  <si>
    <t>2029</t>
  </si>
  <si>
    <t xml:space="preserve">Harmonogram spłaty kredytu długoterminowego </t>
  </si>
  <si>
    <t xml:space="preserve"> w wysokości 5.000.000,00 zł przeznaczonego na sfinansowanie</t>
  </si>
  <si>
    <t>29-02-2024</t>
  </si>
  <si>
    <t>29-02-2028</t>
  </si>
</sst>
</file>

<file path=xl/styles.xml><?xml version="1.0" encoding="utf-8"?>
<styleSheet xmlns="http://schemas.openxmlformats.org/spreadsheetml/2006/main">
  <fonts count="26"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rgb="FFFF000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Alignment="0" applyProtection="0"/>
    <xf numFmtId="0" fontId="18" fillId="3" borderId="0" applyNumberFormat="0" applyBorder="0" applyAlignment="0" applyProtection="0"/>
  </cellStyleXfs>
  <cellXfs count="34">
    <xf numFmtId="0" fontId="0" fillId="0" borderId="0" xfId="0"/>
    <xf numFmtId="4" fontId="19" fillId="0" borderId="10" xfId="1" applyNumberFormat="1" applyFont="1" applyBorder="1"/>
    <xf numFmtId="10" fontId="19" fillId="0" borderId="10" xfId="1" applyNumberFormat="1" applyFont="1" applyBorder="1"/>
    <xf numFmtId="0" fontId="20" fillId="6" borderId="10" xfId="1" applyFont="1" applyFill="1" applyBorder="1" applyAlignment="1">
      <alignment horizontal="center" vertical="center"/>
    </xf>
    <xf numFmtId="0" fontId="20" fillId="6" borderId="10" xfId="1" applyFont="1" applyFill="1" applyBorder="1" applyAlignment="1">
      <alignment horizontal="center" wrapText="1"/>
    </xf>
    <xf numFmtId="0" fontId="21" fillId="6" borderId="10" xfId="1" applyFont="1" applyFill="1" applyBorder="1" applyAlignment="1">
      <alignment horizontal="center"/>
    </xf>
    <xf numFmtId="0" fontId="1" fillId="0" borderId="10" xfId="1" applyBorder="1"/>
    <xf numFmtId="0" fontId="1" fillId="0" borderId="10" xfId="1" applyFont="1" applyBorder="1" applyAlignment="1">
      <alignment horizontal="right"/>
    </xf>
    <xf numFmtId="4" fontId="1" fillId="0" borderId="10" xfId="1" applyNumberFormat="1" applyBorder="1" applyAlignment="1">
      <alignment horizontal="right"/>
    </xf>
    <xf numFmtId="0" fontId="1" fillId="0" borderId="0" xfId="1" applyBorder="1"/>
    <xf numFmtId="0" fontId="1" fillId="0" borderId="0" xfId="1" applyFill="1" applyBorder="1"/>
    <xf numFmtId="0" fontId="0" fillId="0" borderId="0" xfId="0" applyBorder="1"/>
    <xf numFmtId="0" fontId="1" fillId="0" borderId="10" xfId="1" applyFill="1" applyBorder="1"/>
    <xf numFmtId="0" fontId="0" fillId="0" borderId="10" xfId="0" applyBorder="1"/>
    <xf numFmtId="4" fontId="23" fillId="0" borderId="10" xfId="0" applyNumberFormat="1" applyFont="1" applyBorder="1"/>
    <xf numFmtId="4" fontId="23" fillId="0" borderId="0" xfId="0" applyNumberFormat="1" applyFont="1"/>
    <xf numFmtId="4" fontId="24" fillId="0" borderId="10" xfId="0" applyNumberFormat="1" applyFont="1" applyBorder="1"/>
    <xf numFmtId="0" fontId="23" fillId="0" borderId="10" xfId="0" applyFont="1" applyBorder="1"/>
    <xf numFmtId="49" fontId="23" fillId="0" borderId="10" xfId="0" applyNumberFormat="1" applyFont="1" applyBorder="1"/>
    <xf numFmtId="49" fontId="24" fillId="0" borderId="10" xfId="0" applyNumberFormat="1" applyFont="1" applyBorder="1"/>
    <xf numFmtId="49" fontId="23" fillId="0" borderId="0" xfId="0" applyNumberFormat="1" applyFont="1"/>
    <xf numFmtId="49" fontId="0" fillId="0" borderId="0" xfId="0" applyNumberFormat="1"/>
    <xf numFmtId="49" fontId="23" fillId="0" borderId="10" xfId="0" applyNumberFormat="1" applyFont="1" applyBorder="1" applyAlignment="1">
      <alignment horizontal="right"/>
    </xf>
    <xf numFmtId="0" fontId="25" fillId="0" borderId="10" xfId="1" applyFont="1" applyFill="1" applyBorder="1" applyAlignment="1">
      <alignment horizontal="center"/>
    </xf>
    <xf numFmtId="4" fontId="1" fillId="0" borderId="10" xfId="1" applyNumberFormat="1" applyFont="1" applyBorder="1" applyAlignment="1">
      <alignment horizontal="right"/>
    </xf>
    <xf numFmtId="4" fontId="1" fillId="0" borderId="10" xfId="1" applyNumberFormat="1" applyFont="1" applyFill="1" applyBorder="1" applyAlignment="1">
      <alignment horizontal="right"/>
    </xf>
    <xf numFmtId="0" fontId="22" fillId="0" borderId="0" xfId="1" applyFont="1" applyAlignment="1">
      <alignment horizontal="center"/>
    </xf>
    <xf numFmtId="0" fontId="22" fillId="0" borderId="0" xfId="1" applyFont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19" fillId="6" borderId="10" xfId="1" applyFont="1" applyFill="1" applyBorder="1" applyAlignment="1">
      <alignment horizontal="center" vertical="center"/>
    </xf>
    <xf numFmtId="0" fontId="20" fillId="6" borderId="10" xfId="1" applyFont="1" applyFill="1" applyBorder="1" applyAlignment="1">
      <alignment horizontal="center" vertical="center"/>
    </xf>
    <xf numFmtId="0" fontId="20" fillId="6" borderId="10" xfId="1" applyFont="1" applyFill="1" applyBorder="1" applyAlignment="1">
      <alignment horizontal="center" vertical="center" wrapText="1"/>
    </xf>
    <xf numFmtId="0" fontId="19" fillId="0" borderId="10" xfId="1" applyFont="1" applyBorder="1"/>
    <xf numFmtId="0" fontId="19" fillId="0" borderId="10" xfId="1" applyFont="1" applyBorder="1" applyAlignment="1">
      <alignment horizontal="left"/>
    </xf>
  </cellXfs>
  <cellStyles count="43">
    <cellStyle name="20% - akcent 1 2" xfId="2"/>
    <cellStyle name="20% - akcent 2 2" xfId="3"/>
    <cellStyle name="20% - akcent 3 2" xfId="4"/>
    <cellStyle name="20% - akcent 4 2" xfId="5"/>
    <cellStyle name="20% - akcent 5 2" xfId="6"/>
    <cellStyle name="20% - akcent 6 2" xfId="7"/>
    <cellStyle name="40% - akcent 1 2" xfId="8"/>
    <cellStyle name="40% - akcent 2 2" xfId="9"/>
    <cellStyle name="40% - akcent 3 2" xfId="10"/>
    <cellStyle name="40% - akcent 4 2" xfId="11"/>
    <cellStyle name="40% - akcent 5 2" xfId="12"/>
    <cellStyle name="40% - akcent 6 2" xfId="13"/>
    <cellStyle name="60% - akcent 1 2" xfId="14"/>
    <cellStyle name="60% - akcent 2 2" xfId="15"/>
    <cellStyle name="60% - akcent 3 2" xfId="16"/>
    <cellStyle name="60% - akcent 4 2" xfId="17"/>
    <cellStyle name="60% - akcent 5 2" xfId="18"/>
    <cellStyle name="60% - akcent 6 2" xfId="19"/>
    <cellStyle name="Akcent 1 2" xfId="20"/>
    <cellStyle name="Akcent 2 2" xfId="21"/>
    <cellStyle name="Akcent 3 2" xfId="22"/>
    <cellStyle name="Akcent 4 2" xfId="23"/>
    <cellStyle name="Akcent 5 2" xfId="24"/>
    <cellStyle name="Akcent 6 2" xfId="25"/>
    <cellStyle name="Dane wejściowe 2" xfId="26"/>
    <cellStyle name="Dane wyjściowe 2" xfId="27"/>
    <cellStyle name="Dobre 2" xfId="28"/>
    <cellStyle name="Komórka połączona 2" xfId="29"/>
    <cellStyle name="Komórka zaznaczona 2" xfId="30"/>
    <cellStyle name="Nagłówek 1 2" xfId="31"/>
    <cellStyle name="Nagłówek 2 2" xfId="32"/>
    <cellStyle name="Nagłówek 3 2" xfId="33"/>
    <cellStyle name="Nagłówek 4 2" xfId="34"/>
    <cellStyle name="Neutralne 2" xfId="35"/>
    <cellStyle name="Normalny" xfId="0" builtinId="0"/>
    <cellStyle name="Normalny 2" xfId="1"/>
    <cellStyle name="Obliczenia 2" xfId="36"/>
    <cellStyle name="Suma 2" xfId="37"/>
    <cellStyle name="Tekst objaśnienia 2" xfId="38"/>
    <cellStyle name="Tekst ostrzeżenia 2" xfId="39"/>
    <cellStyle name="Tytuł 2" xfId="40"/>
    <cellStyle name="Uwaga 2" xfId="41"/>
    <cellStyle name="Złe 2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153"/>
  <sheetViews>
    <sheetView tabSelected="1" topLeftCell="A55" workbookViewId="0">
      <selection activeCell="B106" sqref="B106"/>
    </sheetView>
  </sheetViews>
  <sheetFormatPr defaultRowHeight="14.25"/>
  <cols>
    <col min="1" max="1" width="5.625" customWidth="1"/>
    <col min="2" max="2" width="15.625" customWidth="1"/>
    <col min="3" max="3" width="13.625" customWidth="1"/>
    <col min="4" max="5" width="16.625" customWidth="1"/>
  </cols>
  <sheetData>
    <row r="3" spans="1:5" ht="15.75">
      <c r="A3" s="26" t="s">
        <v>244</v>
      </c>
      <c r="B3" s="26"/>
      <c r="C3" s="26"/>
      <c r="D3" s="26"/>
      <c r="E3" s="26"/>
    </row>
    <row r="4" spans="1:5" ht="15.75">
      <c r="A4" s="27" t="s">
        <v>245</v>
      </c>
      <c r="B4" s="27"/>
      <c r="C4" s="27"/>
      <c r="D4" s="27"/>
      <c r="E4" s="27"/>
    </row>
    <row r="5" spans="1:5" ht="15.75">
      <c r="A5" s="28" t="s">
        <v>92</v>
      </c>
      <c r="B5" s="28"/>
      <c r="C5" s="28"/>
      <c r="D5" s="28"/>
      <c r="E5" s="28"/>
    </row>
    <row r="6" spans="1:5">
      <c r="A6" s="32" t="s">
        <v>0</v>
      </c>
      <c r="B6" s="32"/>
      <c r="C6" s="32"/>
      <c r="D6" s="32"/>
      <c r="E6" s="1">
        <v>5000000</v>
      </c>
    </row>
    <row r="7" spans="1:5">
      <c r="A7" s="33" t="s">
        <v>1</v>
      </c>
      <c r="B7" s="33"/>
      <c r="C7" s="33"/>
      <c r="D7" s="33"/>
      <c r="E7" s="2"/>
    </row>
    <row r="8" spans="1:5">
      <c r="A8" s="29" t="s">
        <v>2</v>
      </c>
      <c r="B8" s="29" t="s">
        <v>3</v>
      </c>
      <c r="C8" s="30" t="s">
        <v>4</v>
      </c>
      <c r="D8" s="3" t="s">
        <v>5</v>
      </c>
      <c r="E8" s="31" t="s">
        <v>6</v>
      </c>
    </row>
    <row r="9" spans="1:5" ht="24">
      <c r="A9" s="29"/>
      <c r="B9" s="29"/>
      <c r="C9" s="30"/>
      <c r="D9" s="4" t="s">
        <v>7</v>
      </c>
      <c r="E9" s="31"/>
    </row>
    <row r="10" spans="1:5">
      <c r="A10" s="5">
        <v>1</v>
      </c>
      <c r="B10" s="5"/>
      <c r="C10" s="5">
        <v>2</v>
      </c>
      <c r="D10" s="5">
        <v>3</v>
      </c>
      <c r="E10" s="5">
        <v>5</v>
      </c>
    </row>
    <row r="11" spans="1:5">
      <c r="A11" s="23"/>
      <c r="B11" s="23"/>
      <c r="C11" s="23"/>
      <c r="D11" s="23"/>
      <c r="E11" s="25">
        <v>5000000</v>
      </c>
    </row>
    <row r="12" spans="1:5">
      <c r="A12" s="6" t="s">
        <v>8</v>
      </c>
      <c r="B12" s="6" t="s">
        <v>95</v>
      </c>
      <c r="C12" s="7">
        <v>2020</v>
      </c>
      <c r="D12" s="8">
        <v>50000</v>
      </c>
      <c r="E12" s="24">
        <f>E11-D12</f>
        <v>4950000</v>
      </c>
    </row>
    <row r="13" spans="1:5">
      <c r="A13" s="6" t="s">
        <v>9</v>
      </c>
      <c r="B13" s="6" t="s">
        <v>96</v>
      </c>
      <c r="C13" s="7"/>
      <c r="D13" s="8">
        <v>50000</v>
      </c>
      <c r="E13" s="8">
        <f t="shared" ref="E13:E76" si="0">E12-D13</f>
        <v>4900000</v>
      </c>
    </row>
    <row r="14" spans="1:5">
      <c r="A14" s="6" t="s">
        <v>10</v>
      </c>
      <c r="B14" s="6" t="s">
        <v>11</v>
      </c>
      <c r="C14" s="7"/>
      <c r="D14" s="8">
        <v>50000</v>
      </c>
      <c r="E14" s="8">
        <f t="shared" si="0"/>
        <v>4850000</v>
      </c>
    </row>
    <row r="15" spans="1:5">
      <c r="A15" s="6" t="s">
        <v>12</v>
      </c>
      <c r="B15" s="6" t="s">
        <v>97</v>
      </c>
      <c r="C15" s="7"/>
      <c r="D15" s="8">
        <v>50000</v>
      </c>
      <c r="E15" s="8">
        <f t="shared" si="0"/>
        <v>4800000</v>
      </c>
    </row>
    <row r="16" spans="1:5">
      <c r="A16" s="6" t="s">
        <v>14</v>
      </c>
      <c r="B16" s="6" t="s">
        <v>98</v>
      </c>
      <c r="C16" s="7"/>
      <c r="D16" s="8">
        <v>50000</v>
      </c>
      <c r="E16" s="8">
        <f t="shared" si="0"/>
        <v>4750000</v>
      </c>
    </row>
    <row r="17" spans="1:5">
      <c r="A17" s="6" t="s">
        <v>16</v>
      </c>
      <c r="B17" s="6" t="s">
        <v>13</v>
      </c>
      <c r="C17" s="7"/>
      <c r="D17" s="8">
        <v>50000</v>
      </c>
      <c r="E17" s="8">
        <f t="shared" si="0"/>
        <v>4700000</v>
      </c>
    </row>
    <row r="18" spans="1:5">
      <c r="A18" s="6" t="s">
        <v>18</v>
      </c>
      <c r="B18" s="6" t="s">
        <v>93</v>
      </c>
      <c r="C18" s="7"/>
      <c r="D18" s="8">
        <v>50000</v>
      </c>
      <c r="E18" s="8">
        <f t="shared" si="0"/>
        <v>4650000</v>
      </c>
    </row>
    <row r="19" spans="1:5">
      <c r="A19" s="6" t="s">
        <v>20</v>
      </c>
      <c r="B19" s="6" t="s">
        <v>94</v>
      </c>
      <c r="C19" s="7"/>
      <c r="D19" s="8">
        <v>50000</v>
      </c>
      <c r="E19" s="8">
        <f t="shared" si="0"/>
        <v>4600000</v>
      </c>
    </row>
    <row r="20" spans="1:5">
      <c r="A20" s="6" t="s">
        <v>22</v>
      </c>
      <c r="B20" s="6" t="s">
        <v>15</v>
      </c>
      <c r="C20" s="7"/>
      <c r="D20" s="8">
        <v>50000</v>
      </c>
      <c r="E20" s="8">
        <f t="shared" si="0"/>
        <v>4550000</v>
      </c>
    </row>
    <row r="21" spans="1:5">
      <c r="A21" s="6" t="s">
        <v>24</v>
      </c>
      <c r="B21" s="6" t="s">
        <v>99</v>
      </c>
      <c r="C21" s="7">
        <v>2021</v>
      </c>
      <c r="D21" s="8">
        <v>50000</v>
      </c>
      <c r="E21" s="8">
        <f t="shared" si="0"/>
        <v>4500000</v>
      </c>
    </row>
    <row r="22" spans="1:5">
      <c r="A22" s="6" t="s">
        <v>26</v>
      </c>
      <c r="B22" s="6" t="s">
        <v>100</v>
      </c>
      <c r="C22" s="7"/>
      <c r="D22" s="8">
        <v>50000</v>
      </c>
      <c r="E22" s="8">
        <f t="shared" si="0"/>
        <v>4450000</v>
      </c>
    </row>
    <row r="23" spans="1:5">
      <c r="A23" s="6" t="s">
        <v>28</v>
      </c>
      <c r="B23" s="6" t="s">
        <v>17</v>
      </c>
      <c r="C23" s="7"/>
      <c r="D23" s="8">
        <v>50000</v>
      </c>
      <c r="E23" s="8">
        <f t="shared" si="0"/>
        <v>4400000</v>
      </c>
    </row>
    <row r="24" spans="1:5">
      <c r="A24" s="6" t="s">
        <v>30</v>
      </c>
      <c r="B24" s="6" t="s">
        <v>101</v>
      </c>
      <c r="C24" s="7"/>
      <c r="D24" s="8">
        <v>50000</v>
      </c>
      <c r="E24" s="8">
        <f t="shared" si="0"/>
        <v>4350000</v>
      </c>
    </row>
    <row r="25" spans="1:5">
      <c r="A25" s="6" t="s">
        <v>32</v>
      </c>
      <c r="B25" s="6" t="s">
        <v>102</v>
      </c>
      <c r="C25" s="7"/>
      <c r="D25" s="8">
        <v>50000</v>
      </c>
      <c r="E25" s="8">
        <f t="shared" si="0"/>
        <v>4300000</v>
      </c>
    </row>
    <row r="26" spans="1:5">
      <c r="A26" s="6" t="s">
        <v>34</v>
      </c>
      <c r="B26" s="6" t="s">
        <v>19</v>
      </c>
      <c r="C26" s="7"/>
      <c r="D26" s="8">
        <v>50000</v>
      </c>
      <c r="E26" s="8">
        <f t="shared" si="0"/>
        <v>4250000</v>
      </c>
    </row>
    <row r="27" spans="1:5">
      <c r="A27" s="6" t="s">
        <v>36</v>
      </c>
      <c r="B27" s="6" t="s">
        <v>103</v>
      </c>
      <c r="C27" s="7"/>
      <c r="D27" s="8">
        <v>50000</v>
      </c>
      <c r="E27" s="8">
        <f t="shared" si="0"/>
        <v>4200000</v>
      </c>
    </row>
    <row r="28" spans="1:5">
      <c r="A28" s="6" t="s">
        <v>38</v>
      </c>
      <c r="B28" s="6" t="s">
        <v>104</v>
      </c>
      <c r="C28" s="7"/>
      <c r="D28" s="8">
        <v>50000</v>
      </c>
      <c r="E28" s="8">
        <f t="shared" si="0"/>
        <v>4150000</v>
      </c>
    </row>
    <row r="29" spans="1:5">
      <c r="A29" s="6" t="s">
        <v>40</v>
      </c>
      <c r="B29" s="6" t="s">
        <v>21</v>
      </c>
      <c r="C29" s="7"/>
      <c r="D29" s="8">
        <v>50000</v>
      </c>
      <c r="E29" s="8">
        <f t="shared" si="0"/>
        <v>4100000</v>
      </c>
    </row>
    <row r="30" spans="1:5">
      <c r="A30" s="6" t="s">
        <v>42</v>
      </c>
      <c r="B30" s="6" t="s">
        <v>105</v>
      </c>
      <c r="C30" s="7"/>
      <c r="D30" s="8">
        <v>50000</v>
      </c>
      <c r="E30" s="8">
        <f t="shared" si="0"/>
        <v>4050000</v>
      </c>
    </row>
    <row r="31" spans="1:5">
      <c r="A31" s="6" t="s">
        <v>44</v>
      </c>
      <c r="B31" s="6" t="s">
        <v>106</v>
      </c>
      <c r="C31" s="7"/>
      <c r="D31" s="8">
        <v>50000</v>
      </c>
      <c r="E31" s="8">
        <f t="shared" si="0"/>
        <v>4000000</v>
      </c>
    </row>
    <row r="32" spans="1:5">
      <c r="A32" s="6" t="s">
        <v>46</v>
      </c>
      <c r="B32" s="6" t="s">
        <v>23</v>
      </c>
      <c r="C32" s="7"/>
      <c r="D32" s="8">
        <v>50000</v>
      </c>
      <c r="E32" s="8">
        <f t="shared" si="0"/>
        <v>3950000</v>
      </c>
    </row>
    <row r="33" spans="1:5">
      <c r="A33" s="6" t="s">
        <v>48</v>
      </c>
      <c r="B33" s="6" t="s">
        <v>107</v>
      </c>
      <c r="C33" s="7">
        <v>2022</v>
      </c>
      <c r="D33" s="8">
        <v>50000</v>
      </c>
      <c r="E33" s="8">
        <f t="shared" si="0"/>
        <v>3900000</v>
      </c>
    </row>
    <row r="34" spans="1:5">
      <c r="A34" s="6" t="s">
        <v>50</v>
      </c>
      <c r="B34" s="6" t="s">
        <v>108</v>
      </c>
      <c r="C34" s="7"/>
      <c r="D34" s="8">
        <v>50000</v>
      </c>
      <c r="E34" s="8">
        <f t="shared" si="0"/>
        <v>3850000</v>
      </c>
    </row>
    <row r="35" spans="1:5">
      <c r="A35" s="6" t="s">
        <v>52</v>
      </c>
      <c r="B35" s="6" t="s">
        <v>25</v>
      </c>
      <c r="C35" s="7"/>
      <c r="D35" s="8">
        <v>50000</v>
      </c>
      <c r="E35" s="8">
        <f t="shared" si="0"/>
        <v>3800000</v>
      </c>
    </row>
    <row r="36" spans="1:5">
      <c r="A36" s="6" t="s">
        <v>54</v>
      </c>
      <c r="B36" s="6" t="s">
        <v>109</v>
      </c>
      <c r="C36" s="7"/>
      <c r="D36" s="8">
        <v>50000</v>
      </c>
      <c r="E36" s="8">
        <f t="shared" si="0"/>
        <v>3750000</v>
      </c>
    </row>
    <row r="37" spans="1:5">
      <c r="A37" s="6" t="s">
        <v>56</v>
      </c>
      <c r="B37" s="6" t="s">
        <v>110</v>
      </c>
      <c r="C37" s="7"/>
      <c r="D37" s="8">
        <v>50000</v>
      </c>
      <c r="E37" s="8">
        <f t="shared" si="0"/>
        <v>3700000</v>
      </c>
    </row>
    <row r="38" spans="1:5">
      <c r="A38" s="6" t="s">
        <v>58</v>
      </c>
      <c r="B38" s="6" t="s">
        <v>27</v>
      </c>
      <c r="C38" s="7"/>
      <c r="D38" s="8">
        <v>50000</v>
      </c>
      <c r="E38" s="8">
        <f t="shared" si="0"/>
        <v>3650000</v>
      </c>
    </row>
    <row r="39" spans="1:5">
      <c r="A39" s="6" t="s">
        <v>60</v>
      </c>
      <c r="B39" s="6" t="s">
        <v>111</v>
      </c>
      <c r="C39" s="7"/>
      <c r="D39" s="8">
        <v>50000</v>
      </c>
      <c r="E39" s="8">
        <f t="shared" si="0"/>
        <v>3600000</v>
      </c>
    </row>
    <row r="40" spans="1:5">
      <c r="A40" s="6" t="s">
        <v>62</v>
      </c>
      <c r="B40" s="6" t="s">
        <v>112</v>
      </c>
      <c r="C40" s="7"/>
      <c r="D40" s="8">
        <v>50000</v>
      </c>
      <c r="E40" s="8">
        <f t="shared" si="0"/>
        <v>3550000</v>
      </c>
    </row>
    <row r="41" spans="1:5">
      <c r="A41" s="6" t="s">
        <v>64</v>
      </c>
      <c r="B41" s="6" t="s">
        <v>29</v>
      </c>
      <c r="C41" s="7"/>
      <c r="D41" s="8">
        <v>50000</v>
      </c>
      <c r="E41" s="8">
        <f t="shared" si="0"/>
        <v>3500000</v>
      </c>
    </row>
    <row r="42" spans="1:5">
      <c r="A42" s="6" t="s">
        <v>66</v>
      </c>
      <c r="B42" s="6" t="s">
        <v>113</v>
      </c>
      <c r="C42" s="7"/>
      <c r="D42" s="8">
        <v>50000</v>
      </c>
      <c r="E42" s="8">
        <f t="shared" si="0"/>
        <v>3450000</v>
      </c>
    </row>
    <row r="43" spans="1:5">
      <c r="A43" s="6" t="s">
        <v>68</v>
      </c>
      <c r="B43" s="6" t="s">
        <v>114</v>
      </c>
      <c r="C43" s="7"/>
      <c r="D43" s="8">
        <v>50000</v>
      </c>
      <c r="E43" s="8">
        <f t="shared" si="0"/>
        <v>3400000</v>
      </c>
    </row>
    <row r="44" spans="1:5">
      <c r="A44" s="6" t="s">
        <v>70</v>
      </c>
      <c r="B44" s="6" t="s">
        <v>31</v>
      </c>
      <c r="C44" s="7"/>
      <c r="D44" s="8">
        <v>50000</v>
      </c>
      <c r="E44" s="8">
        <f t="shared" si="0"/>
        <v>3350000</v>
      </c>
    </row>
    <row r="45" spans="1:5">
      <c r="A45" s="6" t="s">
        <v>72</v>
      </c>
      <c r="B45" s="6" t="s">
        <v>115</v>
      </c>
      <c r="C45" s="7">
        <v>2023</v>
      </c>
      <c r="D45" s="8">
        <v>50000</v>
      </c>
      <c r="E45" s="8">
        <f t="shared" si="0"/>
        <v>3300000</v>
      </c>
    </row>
    <row r="46" spans="1:5">
      <c r="A46" s="6" t="s">
        <v>74</v>
      </c>
      <c r="B46" s="6" t="s">
        <v>116</v>
      </c>
      <c r="C46" s="7"/>
      <c r="D46" s="8">
        <v>50000</v>
      </c>
      <c r="E46" s="8">
        <f t="shared" si="0"/>
        <v>3250000</v>
      </c>
    </row>
    <row r="47" spans="1:5">
      <c r="A47" s="6" t="s">
        <v>76</v>
      </c>
      <c r="B47" s="6" t="s">
        <v>33</v>
      </c>
      <c r="C47" s="7"/>
      <c r="D47" s="8">
        <v>50000</v>
      </c>
      <c r="E47" s="8">
        <f t="shared" si="0"/>
        <v>3200000</v>
      </c>
    </row>
    <row r="48" spans="1:5">
      <c r="A48" s="6" t="s">
        <v>78</v>
      </c>
      <c r="B48" s="6" t="s">
        <v>117</v>
      </c>
      <c r="C48" s="7"/>
      <c r="D48" s="8">
        <v>50000</v>
      </c>
      <c r="E48" s="8">
        <f t="shared" si="0"/>
        <v>3150000</v>
      </c>
    </row>
    <row r="49" spans="1:5">
      <c r="A49" s="6" t="s">
        <v>80</v>
      </c>
      <c r="B49" s="6" t="s">
        <v>118</v>
      </c>
      <c r="C49" s="7"/>
      <c r="D49" s="8">
        <v>50000</v>
      </c>
      <c r="E49" s="8">
        <f t="shared" si="0"/>
        <v>3100000</v>
      </c>
    </row>
    <row r="50" spans="1:5">
      <c r="A50" s="6" t="s">
        <v>82</v>
      </c>
      <c r="B50" s="6" t="s">
        <v>35</v>
      </c>
      <c r="C50" s="7"/>
      <c r="D50" s="8">
        <v>50000</v>
      </c>
      <c r="E50" s="8">
        <f t="shared" si="0"/>
        <v>3050000</v>
      </c>
    </row>
    <row r="51" spans="1:5">
      <c r="A51" s="6" t="s">
        <v>84</v>
      </c>
      <c r="B51" s="6" t="s">
        <v>119</v>
      </c>
      <c r="C51" s="7"/>
      <c r="D51" s="8">
        <v>50000</v>
      </c>
      <c r="E51" s="8">
        <f t="shared" si="0"/>
        <v>3000000</v>
      </c>
    </row>
    <row r="52" spans="1:5">
      <c r="A52" s="6" t="s">
        <v>86</v>
      </c>
      <c r="B52" s="6" t="s">
        <v>120</v>
      </c>
      <c r="C52" s="7"/>
      <c r="D52" s="8">
        <v>50000</v>
      </c>
      <c r="E52" s="8">
        <f t="shared" si="0"/>
        <v>2950000</v>
      </c>
    </row>
    <row r="53" spans="1:5">
      <c r="A53" s="6" t="s">
        <v>88</v>
      </c>
      <c r="B53" s="6" t="s">
        <v>37</v>
      </c>
      <c r="C53" s="7"/>
      <c r="D53" s="8">
        <v>50000</v>
      </c>
      <c r="E53" s="8">
        <f t="shared" si="0"/>
        <v>2900000</v>
      </c>
    </row>
    <row r="54" spans="1:5">
      <c r="A54" s="6" t="s">
        <v>89</v>
      </c>
      <c r="B54" s="6" t="s">
        <v>121</v>
      </c>
      <c r="C54" s="7"/>
      <c r="D54" s="8">
        <v>50000</v>
      </c>
      <c r="E54" s="8">
        <f t="shared" si="0"/>
        <v>2850000</v>
      </c>
    </row>
    <row r="55" spans="1:5">
      <c r="A55" s="6" t="s">
        <v>90</v>
      </c>
      <c r="B55" s="6" t="s">
        <v>122</v>
      </c>
      <c r="C55" s="7"/>
      <c r="D55" s="8">
        <v>50000</v>
      </c>
      <c r="E55" s="8">
        <f t="shared" si="0"/>
        <v>2800000</v>
      </c>
    </row>
    <row r="56" spans="1:5">
      <c r="A56" s="6" t="s">
        <v>91</v>
      </c>
      <c r="B56" s="12" t="s">
        <v>39</v>
      </c>
      <c r="C56" s="13"/>
      <c r="D56" s="8">
        <v>50000</v>
      </c>
      <c r="E56" s="8">
        <f t="shared" si="0"/>
        <v>2750000</v>
      </c>
    </row>
    <row r="57" spans="1:5">
      <c r="A57" s="6" t="s">
        <v>169</v>
      </c>
      <c r="B57" s="6" t="s">
        <v>123</v>
      </c>
      <c r="C57" s="17">
        <v>2024</v>
      </c>
      <c r="D57" s="8">
        <v>50000</v>
      </c>
      <c r="E57" s="8">
        <f t="shared" si="0"/>
        <v>2700000</v>
      </c>
    </row>
    <row r="58" spans="1:5">
      <c r="A58" s="6" t="s">
        <v>170</v>
      </c>
      <c r="B58" s="6" t="s">
        <v>246</v>
      </c>
      <c r="C58" s="17"/>
      <c r="D58" s="8">
        <v>50000</v>
      </c>
      <c r="E58" s="8">
        <f t="shared" si="0"/>
        <v>2650000</v>
      </c>
    </row>
    <row r="59" spans="1:5">
      <c r="A59" s="6" t="s">
        <v>171</v>
      </c>
      <c r="B59" s="6" t="s">
        <v>41</v>
      </c>
      <c r="C59" s="17"/>
      <c r="D59" s="8">
        <v>50000</v>
      </c>
      <c r="E59" s="8">
        <f t="shared" si="0"/>
        <v>2600000</v>
      </c>
    </row>
    <row r="60" spans="1:5">
      <c r="A60" s="6" t="s">
        <v>172</v>
      </c>
      <c r="B60" s="6" t="s">
        <v>124</v>
      </c>
      <c r="C60" s="17"/>
      <c r="D60" s="8">
        <v>50000</v>
      </c>
      <c r="E60" s="8">
        <f t="shared" si="0"/>
        <v>2550000</v>
      </c>
    </row>
    <row r="61" spans="1:5">
      <c r="A61" s="6" t="s">
        <v>173</v>
      </c>
      <c r="B61" s="6" t="s">
        <v>125</v>
      </c>
      <c r="C61" s="17"/>
      <c r="D61" s="8">
        <v>50000</v>
      </c>
      <c r="E61" s="8">
        <f t="shared" si="0"/>
        <v>2500000</v>
      </c>
    </row>
    <row r="62" spans="1:5">
      <c r="A62" s="6" t="s">
        <v>174</v>
      </c>
      <c r="B62" s="6" t="s">
        <v>43</v>
      </c>
      <c r="C62" s="17"/>
      <c r="D62" s="8">
        <v>50000</v>
      </c>
      <c r="E62" s="8">
        <f t="shared" si="0"/>
        <v>2450000</v>
      </c>
    </row>
    <row r="63" spans="1:5">
      <c r="A63" s="6" t="s">
        <v>175</v>
      </c>
      <c r="B63" s="6" t="s">
        <v>126</v>
      </c>
      <c r="C63" s="17"/>
      <c r="D63" s="8">
        <v>50000</v>
      </c>
      <c r="E63" s="8">
        <f t="shared" si="0"/>
        <v>2400000</v>
      </c>
    </row>
    <row r="64" spans="1:5">
      <c r="A64" s="6" t="s">
        <v>176</v>
      </c>
      <c r="B64" s="6" t="s">
        <v>127</v>
      </c>
      <c r="C64" s="17"/>
      <c r="D64" s="8">
        <v>50000</v>
      </c>
      <c r="E64" s="8">
        <f t="shared" si="0"/>
        <v>2350000</v>
      </c>
    </row>
    <row r="65" spans="1:5">
      <c r="A65" s="6" t="s">
        <v>177</v>
      </c>
      <c r="B65" s="6" t="s">
        <v>45</v>
      </c>
      <c r="C65" s="17"/>
      <c r="D65" s="8">
        <v>50000</v>
      </c>
      <c r="E65" s="8">
        <f t="shared" si="0"/>
        <v>2300000</v>
      </c>
    </row>
    <row r="66" spans="1:5">
      <c r="A66" s="6" t="s">
        <v>178</v>
      </c>
      <c r="B66" s="6" t="s">
        <v>128</v>
      </c>
      <c r="C66" s="17"/>
      <c r="D66" s="8">
        <v>50000</v>
      </c>
      <c r="E66" s="8">
        <f t="shared" si="0"/>
        <v>2250000</v>
      </c>
    </row>
    <row r="67" spans="1:5">
      <c r="A67" s="6" t="s">
        <v>179</v>
      </c>
      <c r="B67" s="6" t="s">
        <v>129</v>
      </c>
      <c r="C67" s="17"/>
      <c r="D67" s="8">
        <v>50000</v>
      </c>
      <c r="E67" s="8">
        <f t="shared" si="0"/>
        <v>2200000</v>
      </c>
    </row>
    <row r="68" spans="1:5">
      <c r="A68" s="6" t="s">
        <v>180</v>
      </c>
      <c r="B68" s="12" t="s">
        <v>47</v>
      </c>
      <c r="C68" s="17"/>
      <c r="D68" s="8">
        <v>50000</v>
      </c>
      <c r="E68" s="8">
        <f t="shared" si="0"/>
        <v>2150000</v>
      </c>
    </row>
    <row r="69" spans="1:5">
      <c r="A69" s="6" t="s">
        <v>181</v>
      </c>
      <c r="B69" s="6" t="s">
        <v>130</v>
      </c>
      <c r="C69" s="17">
        <v>2025</v>
      </c>
      <c r="D69" s="14">
        <v>40000</v>
      </c>
      <c r="E69" s="8">
        <f t="shared" si="0"/>
        <v>2110000</v>
      </c>
    </row>
    <row r="70" spans="1:5">
      <c r="A70" s="6" t="s">
        <v>182</v>
      </c>
      <c r="B70" s="6" t="s">
        <v>131</v>
      </c>
      <c r="C70" s="14"/>
      <c r="D70" s="14">
        <v>40000</v>
      </c>
      <c r="E70" s="8">
        <f t="shared" si="0"/>
        <v>2070000</v>
      </c>
    </row>
    <row r="71" spans="1:5">
      <c r="A71" s="6" t="s">
        <v>183</v>
      </c>
      <c r="B71" s="6" t="s">
        <v>49</v>
      </c>
      <c r="C71" s="14"/>
      <c r="D71" s="14">
        <v>40000</v>
      </c>
      <c r="E71" s="8">
        <f t="shared" si="0"/>
        <v>2030000</v>
      </c>
    </row>
    <row r="72" spans="1:5">
      <c r="A72" s="6" t="s">
        <v>184</v>
      </c>
      <c r="B72" s="6" t="s">
        <v>132</v>
      </c>
      <c r="C72" s="14"/>
      <c r="D72" s="14">
        <v>40000</v>
      </c>
      <c r="E72" s="8">
        <f t="shared" si="0"/>
        <v>1990000</v>
      </c>
    </row>
    <row r="73" spans="1:5">
      <c r="A73" s="6" t="s">
        <v>185</v>
      </c>
      <c r="B73" s="6" t="s">
        <v>133</v>
      </c>
      <c r="C73" s="14"/>
      <c r="D73" s="14">
        <v>40000</v>
      </c>
      <c r="E73" s="8">
        <f t="shared" si="0"/>
        <v>1950000</v>
      </c>
    </row>
    <row r="74" spans="1:5">
      <c r="A74" s="6" t="s">
        <v>186</v>
      </c>
      <c r="B74" s="6" t="s">
        <v>51</v>
      </c>
      <c r="C74" s="14"/>
      <c r="D74" s="14">
        <v>40000</v>
      </c>
      <c r="E74" s="8">
        <f t="shared" si="0"/>
        <v>1910000</v>
      </c>
    </row>
    <row r="75" spans="1:5">
      <c r="A75" s="6" t="s">
        <v>187</v>
      </c>
      <c r="B75" s="6" t="s">
        <v>134</v>
      </c>
      <c r="C75" s="14"/>
      <c r="D75" s="14">
        <v>40000</v>
      </c>
      <c r="E75" s="8">
        <f t="shared" si="0"/>
        <v>1870000</v>
      </c>
    </row>
    <row r="76" spans="1:5">
      <c r="A76" s="6" t="s">
        <v>188</v>
      </c>
      <c r="B76" s="6" t="s">
        <v>135</v>
      </c>
      <c r="C76" s="14"/>
      <c r="D76" s="14">
        <v>40000</v>
      </c>
      <c r="E76" s="8">
        <f t="shared" si="0"/>
        <v>1830000</v>
      </c>
    </row>
    <row r="77" spans="1:5">
      <c r="A77" s="6" t="s">
        <v>189</v>
      </c>
      <c r="B77" s="6" t="s">
        <v>53</v>
      </c>
      <c r="C77" s="14"/>
      <c r="D77" s="14">
        <v>40000</v>
      </c>
      <c r="E77" s="8">
        <f t="shared" ref="E77:E128" si="1">E76-D77</f>
        <v>1790000</v>
      </c>
    </row>
    <row r="78" spans="1:5">
      <c r="A78" s="6" t="s">
        <v>190</v>
      </c>
      <c r="B78" s="6" t="s">
        <v>136</v>
      </c>
      <c r="C78" s="14"/>
      <c r="D78" s="14">
        <v>40000</v>
      </c>
      <c r="E78" s="8">
        <f t="shared" si="1"/>
        <v>1750000</v>
      </c>
    </row>
    <row r="79" spans="1:5">
      <c r="A79" s="6" t="s">
        <v>191</v>
      </c>
      <c r="B79" s="6" t="s">
        <v>137</v>
      </c>
      <c r="C79" s="14"/>
      <c r="D79" s="14">
        <v>40000</v>
      </c>
      <c r="E79" s="8">
        <f t="shared" si="1"/>
        <v>1710000</v>
      </c>
    </row>
    <row r="80" spans="1:5">
      <c r="A80" s="6" t="s">
        <v>192</v>
      </c>
      <c r="B80" s="12" t="s">
        <v>55</v>
      </c>
      <c r="C80" s="14"/>
      <c r="D80" s="14">
        <v>40000</v>
      </c>
      <c r="E80" s="8">
        <f t="shared" si="1"/>
        <v>1670000</v>
      </c>
    </row>
    <row r="81" spans="1:5">
      <c r="A81" s="6" t="s">
        <v>193</v>
      </c>
      <c r="B81" s="6" t="s">
        <v>138</v>
      </c>
      <c r="C81" s="22">
        <v>2026</v>
      </c>
      <c r="D81" s="14">
        <v>40000</v>
      </c>
      <c r="E81" s="8">
        <f t="shared" si="1"/>
        <v>1630000</v>
      </c>
    </row>
    <row r="82" spans="1:5">
      <c r="A82" s="6" t="s">
        <v>194</v>
      </c>
      <c r="B82" s="6" t="s">
        <v>139</v>
      </c>
      <c r="C82" s="18"/>
      <c r="D82" s="14">
        <v>40000</v>
      </c>
      <c r="E82" s="8">
        <f t="shared" si="1"/>
        <v>1590000</v>
      </c>
    </row>
    <row r="83" spans="1:5">
      <c r="A83" s="6" t="s">
        <v>195</v>
      </c>
      <c r="B83" s="6" t="s">
        <v>57</v>
      </c>
      <c r="C83" s="18"/>
      <c r="D83" s="14">
        <v>40000</v>
      </c>
      <c r="E83" s="8">
        <f t="shared" si="1"/>
        <v>1550000</v>
      </c>
    </row>
    <row r="84" spans="1:5">
      <c r="A84" s="6" t="s">
        <v>196</v>
      </c>
      <c r="B84" s="6" t="s">
        <v>140</v>
      </c>
      <c r="C84" s="18"/>
      <c r="D84" s="14">
        <v>40000</v>
      </c>
      <c r="E84" s="8">
        <f t="shared" si="1"/>
        <v>1510000</v>
      </c>
    </row>
    <row r="85" spans="1:5">
      <c r="A85" s="6" t="s">
        <v>197</v>
      </c>
      <c r="B85" s="6" t="s">
        <v>141</v>
      </c>
      <c r="C85" s="18"/>
      <c r="D85" s="14">
        <v>40000</v>
      </c>
      <c r="E85" s="8">
        <f t="shared" si="1"/>
        <v>1470000</v>
      </c>
    </row>
    <row r="86" spans="1:5">
      <c r="A86" s="6" t="s">
        <v>198</v>
      </c>
      <c r="B86" s="6" t="s">
        <v>59</v>
      </c>
      <c r="C86" s="18"/>
      <c r="D86" s="14">
        <v>40000</v>
      </c>
      <c r="E86" s="8">
        <f t="shared" si="1"/>
        <v>1430000</v>
      </c>
    </row>
    <row r="87" spans="1:5">
      <c r="A87" s="6" t="s">
        <v>199</v>
      </c>
      <c r="B87" s="6" t="s">
        <v>142</v>
      </c>
      <c r="C87" s="18"/>
      <c r="D87" s="14">
        <v>40000</v>
      </c>
      <c r="E87" s="8">
        <f t="shared" si="1"/>
        <v>1390000</v>
      </c>
    </row>
    <row r="88" spans="1:5">
      <c r="A88" s="6" t="s">
        <v>200</v>
      </c>
      <c r="B88" s="6" t="s">
        <v>143</v>
      </c>
      <c r="C88" s="18"/>
      <c r="D88" s="14">
        <v>40000</v>
      </c>
      <c r="E88" s="8">
        <f t="shared" si="1"/>
        <v>1350000</v>
      </c>
    </row>
    <row r="89" spans="1:5">
      <c r="A89" s="6" t="s">
        <v>201</v>
      </c>
      <c r="B89" s="6" t="s">
        <v>61</v>
      </c>
      <c r="C89" s="18"/>
      <c r="D89" s="14">
        <v>40000</v>
      </c>
      <c r="E89" s="8">
        <f t="shared" si="1"/>
        <v>1310000</v>
      </c>
    </row>
    <row r="90" spans="1:5">
      <c r="A90" s="6" t="s">
        <v>202</v>
      </c>
      <c r="B90" s="6" t="s">
        <v>144</v>
      </c>
      <c r="C90" s="18"/>
      <c r="D90" s="14">
        <v>40000</v>
      </c>
      <c r="E90" s="8">
        <f t="shared" si="1"/>
        <v>1270000</v>
      </c>
    </row>
    <row r="91" spans="1:5">
      <c r="A91" s="6" t="s">
        <v>203</v>
      </c>
      <c r="B91" s="6" t="s">
        <v>145</v>
      </c>
      <c r="C91" s="18"/>
      <c r="D91" s="14">
        <v>40000</v>
      </c>
      <c r="E91" s="8">
        <f t="shared" si="1"/>
        <v>1230000</v>
      </c>
    </row>
    <row r="92" spans="1:5">
      <c r="A92" s="6" t="s">
        <v>204</v>
      </c>
      <c r="B92" s="12" t="s">
        <v>63</v>
      </c>
      <c r="C92" s="18"/>
      <c r="D92" s="14">
        <v>40000</v>
      </c>
      <c r="E92" s="8">
        <f t="shared" si="1"/>
        <v>1190000</v>
      </c>
    </row>
    <row r="93" spans="1:5">
      <c r="A93" s="6" t="s">
        <v>205</v>
      </c>
      <c r="B93" s="6" t="s">
        <v>146</v>
      </c>
      <c r="C93" s="22" t="s">
        <v>241</v>
      </c>
      <c r="D93" s="14">
        <v>40000</v>
      </c>
      <c r="E93" s="8">
        <f t="shared" si="1"/>
        <v>1150000</v>
      </c>
    </row>
    <row r="94" spans="1:5">
      <c r="A94" s="6" t="s">
        <v>206</v>
      </c>
      <c r="B94" s="6" t="s">
        <v>147</v>
      </c>
      <c r="C94" s="22"/>
      <c r="D94" s="14">
        <v>40000</v>
      </c>
      <c r="E94" s="8">
        <f t="shared" si="1"/>
        <v>1110000</v>
      </c>
    </row>
    <row r="95" spans="1:5">
      <c r="A95" s="6" t="s">
        <v>207</v>
      </c>
      <c r="B95" s="6" t="s">
        <v>65</v>
      </c>
      <c r="C95" s="22"/>
      <c r="D95" s="14">
        <v>40000</v>
      </c>
      <c r="E95" s="8">
        <f t="shared" si="1"/>
        <v>1070000</v>
      </c>
    </row>
    <row r="96" spans="1:5">
      <c r="A96" s="6" t="s">
        <v>208</v>
      </c>
      <c r="B96" s="6" t="s">
        <v>148</v>
      </c>
      <c r="C96" s="22"/>
      <c r="D96" s="14">
        <v>40000</v>
      </c>
      <c r="E96" s="8">
        <f t="shared" si="1"/>
        <v>1030000</v>
      </c>
    </row>
    <row r="97" spans="1:5">
      <c r="A97" s="6" t="s">
        <v>209</v>
      </c>
      <c r="B97" s="6" t="s">
        <v>149</v>
      </c>
      <c r="C97" s="22"/>
      <c r="D97" s="14">
        <v>40000</v>
      </c>
      <c r="E97" s="8">
        <f t="shared" si="1"/>
        <v>990000</v>
      </c>
    </row>
    <row r="98" spans="1:5">
      <c r="A98" s="6" t="s">
        <v>210</v>
      </c>
      <c r="B98" s="6" t="s">
        <v>67</v>
      </c>
      <c r="C98" s="22"/>
      <c r="D98" s="14">
        <v>40000</v>
      </c>
      <c r="E98" s="8">
        <f t="shared" si="1"/>
        <v>950000</v>
      </c>
    </row>
    <row r="99" spans="1:5">
      <c r="A99" s="6" t="s">
        <v>211</v>
      </c>
      <c r="B99" s="6" t="s">
        <v>150</v>
      </c>
      <c r="C99" s="22"/>
      <c r="D99" s="14">
        <v>40000</v>
      </c>
      <c r="E99" s="8">
        <f t="shared" si="1"/>
        <v>910000</v>
      </c>
    </row>
    <row r="100" spans="1:5">
      <c r="A100" s="6" t="s">
        <v>212</v>
      </c>
      <c r="B100" s="6" t="s">
        <v>151</v>
      </c>
      <c r="C100" s="22"/>
      <c r="D100" s="14">
        <v>40000</v>
      </c>
      <c r="E100" s="8">
        <f t="shared" si="1"/>
        <v>870000</v>
      </c>
    </row>
    <row r="101" spans="1:5">
      <c r="A101" s="6" t="s">
        <v>213</v>
      </c>
      <c r="B101" s="6" t="s">
        <v>69</v>
      </c>
      <c r="C101" s="22"/>
      <c r="D101" s="14">
        <v>40000</v>
      </c>
      <c r="E101" s="8">
        <f t="shared" si="1"/>
        <v>830000</v>
      </c>
    </row>
    <row r="102" spans="1:5">
      <c r="A102" s="6" t="s">
        <v>214</v>
      </c>
      <c r="B102" s="6" t="s">
        <v>152</v>
      </c>
      <c r="C102" s="22"/>
      <c r="D102" s="14">
        <v>40000</v>
      </c>
      <c r="E102" s="8">
        <f t="shared" si="1"/>
        <v>790000</v>
      </c>
    </row>
    <row r="103" spans="1:5">
      <c r="A103" s="6" t="s">
        <v>215</v>
      </c>
      <c r="B103" s="6" t="s">
        <v>153</v>
      </c>
      <c r="C103" s="22"/>
      <c r="D103" s="14">
        <v>40000</v>
      </c>
      <c r="E103" s="8">
        <f t="shared" si="1"/>
        <v>750000</v>
      </c>
    </row>
    <row r="104" spans="1:5">
      <c r="A104" s="6" t="s">
        <v>216</v>
      </c>
      <c r="B104" s="12" t="s">
        <v>71</v>
      </c>
      <c r="C104" s="22"/>
      <c r="D104" s="14">
        <v>40000</v>
      </c>
      <c r="E104" s="8">
        <f t="shared" si="1"/>
        <v>710000</v>
      </c>
    </row>
    <row r="105" spans="1:5">
      <c r="A105" s="6" t="s">
        <v>217</v>
      </c>
      <c r="B105" s="6" t="s">
        <v>154</v>
      </c>
      <c r="C105" s="22" t="s">
        <v>242</v>
      </c>
      <c r="D105" s="14">
        <v>40000</v>
      </c>
      <c r="E105" s="8">
        <f t="shared" si="1"/>
        <v>670000</v>
      </c>
    </row>
    <row r="106" spans="1:5">
      <c r="A106" s="6" t="s">
        <v>218</v>
      </c>
      <c r="B106" s="6" t="s">
        <v>247</v>
      </c>
      <c r="C106" s="22"/>
      <c r="D106" s="14">
        <v>40000</v>
      </c>
      <c r="E106" s="8">
        <f t="shared" si="1"/>
        <v>630000</v>
      </c>
    </row>
    <row r="107" spans="1:5">
      <c r="A107" s="6" t="s">
        <v>219</v>
      </c>
      <c r="B107" s="6" t="s">
        <v>73</v>
      </c>
      <c r="C107" s="22"/>
      <c r="D107" s="14">
        <v>40000</v>
      </c>
      <c r="E107" s="8">
        <f t="shared" si="1"/>
        <v>590000</v>
      </c>
    </row>
    <row r="108" spans="1:5">
      <c r="A108" s="6" t="s">
        <v>220</v>
      </c>
      <c r="B108" s="6" t="s">
        <v>155</v>
      </c>
      <c r="C108" s="22"/>
      <c r="D108" s="14">
        <v>40000</v>
      </c>
      <c r="E108" s="8">
        <f t="shared" si="1"/>
        <v>550000</v>
      </c>
    </row>
    <row r="109" spans="1:5">
      <c r="A109" s="6" t="s">
        <v>221</v>
      </c>
      <c r="B109" s="6" t="s">
        <v>156</v>
      </c>
      <c r="C109" s="22"/>
      <c r="D109" s="14">
        <v>40000</v>
      </c>
      <c r="E109" s="8">
        <f t="shared" si="1"/>
        <v>510000</v>
      </c>
    </row>
    <row r="110" spans="1:5">
      <c r="A110" s="6" t="s">
        <v>222</v>
      </c>
      <c r="B110" s="6" t="s">
        <v>75</v>
      </c>
      <c r="C110" s="22"/>
      <c r="D110" s="14">
        <v>40000</v>
      </c>
      <c r="E110" s="8">
        <f t="shared" si="1"/>
        <v>470000</v>
      </c>
    </row>
    <row r="111" spans="1:5">
      <c r="A111" s="6" t="s">
        <v>223</v>
      </c>
      <c r="B111" s="6" t="s">
        <v>157</v>
      </c>
      <c r="C111" s="22"/>
      <c r="D111" s="14">
        <v>40000</v>
      </c>
      <c r="E111" s="8">
        <f t="shared" si="1"/>
        <v>430000</v>
      </c>
    </row>
    <row r="112" spans="1:5">
      <c r="A112" s="6" t="s">
        <v>224</v>
      </c>
      <c r="B112" s="6" t="s">
        <v>158</v>
      </c>
      <c r="C112" s="22"/>
      <c r="D112" s="14">
        <v>40000</v>
      </c>
      <c r="E112" s="8">
        <f t="shared" si="1"/>
        <v>390000</v>
      </c>
    </row>
    <row r="113" spans="1:5">
      <c r="A113" s="6" t="s">
        <v>225</v>
      </c>
      <c r="B113" s="6" t="s">
        <v>77</v>
      </c>
      <c r="C113" s="22"/>
      <c r="D113" s="14">
        <v>40000</v>
      </c>
      <c r="E113" s="8">
        <f t="shared" si="1"/>
        <v>350000</v>
      </c>
    </row>
    <row r="114" spans="1:5">
      <c r="A114" s="6" t="s">
        <v>226</v>
      </c>
      <c r="B114" s="6" t="s">
        <v>159</v>
      </c>
      <c r="C114" s="22"/>
      <c r="D114" s="14">
        <v>40000</v>
      </c>
      <c r="E114" s="8">
        <f t="shared" si="1"/>
        <v>310000</v>
      </c>
    </row>
    <row r="115" spans="1:5">
      <c r="A115" s="6" t="s">
        <v>227</v>
      </c>
      <c r="B115" s="6" t="s">
        <v>160</v>
      </c>
      <c r="C115" s="22"/>
      <c r="D115" s="14">
        <v>40000</v>
      </c>
      <c r="E115" s="8">
        <f t="shared" si="1"/>
        <v>270000</v>
      </c>
    </row>
    <row r="116" spans="1:5">
      <c r="A116" s="6" t="s">
        <v>228</v>
      </c>
      <c r="B116" s="12" t="s">
        <v>79</v>
      </c>
      <c r="C116" s="22"/>
      <c r="D116" s="14">
        <v>40000</v>
      </c>
      <c r="E116" s="8">
        <f t="shared" si="1"/>
        <v>230000</v>
      </c>
    </row>
    <row r="117" spans="1:5">
      <c r="A117" s="6" t="s">
        <v>229</v>
      </c>
      <c r="B117" s="6" t="s">
        <v>161</v>
      </c>
      <c r="C117" s="22" t="s">
        <v>243</v>
      </c>
      <c r="D117" s="14">
        <v>20000</v>
      </c>
      <c r="E117" s="8">
        <f t="shared" si="1"/>
        <v>210000</v>
      </c>
    </row>
    <row r="118" spans="1:5">
      <c r="A118" s="6" t="s">
        <v>230</v>
      </c>
      <c r="B118" s="6" t="s">
        <v>162</v>
      </c>
      <c r="C118" s="22"/>
      <c r="D118" s="14">
        <v>20000</v>
      </c>
      <c r="E118" s="8">
        <f t="shared" si="1"/>
        <v>190000</v>
      </c>
    </row>
    <row r="119" spans="1:5">
      <c r="A119" s="6" t="s">
        <v>231</v>
      </c>
      <c r="B119" s="6" t="s">
        <v>81</v>
      </c>
      <c r="C119" s="22"/>
      <c r="D119" s="14">
        <v>20000</v>
      </c>
      <c r="E119" s="8">
        <f t="shared" si="1"/>
        <v>170000</v>
      </c>
    </row>
    <row r="120" spans="1:5">
      <c r="A120" s="6" t="s">
        <v>232</v>
      </c>
      <c r="B120" s="6" t="s">
        <v>163</v>
      </c>
      <c r="C120" s="22"/>
      <c r="D120" s="14">
        <v>20000</v>
      </c>
      <c r="E120" s="8">
        <f t="shared" si="1"/>
        <v>150000</v>
      </c>
    </row>
    <row r="121" spans="1:5">
      <c r="A121" s="6" t="s">
        <v>233</v>
      </c>
      <c r="B121" s="6" t="s">
        <v>164</v>
      </c>
      <c r="C121" s="22"/>
      <c r="D121" s="14">
        <v>20000</v>
      </c>
      <c r="E121" s="8">
        <f t="shared" si="1"/>
        <v>130000</v>
      </c>
    </row>
    <row r="122" spans="1:5">
      <c r="A122" s="6" t="s">
        <v>234</v>
      </c>
      <c r="B122" s="6" t="s">
        <v>83</v>
      </c>
      <c r="C122" s="22"/>
      <c r="D122" s="14">
        <v>20000</v>
      </c>
      <c r="E122" s="8">
        <f t="shared" si="1"/>
        <v>110000</v>
      </c>
    </row>
    <row r="123" spans="1:5">
      <c r="A123" s="6" t="s">
        <v>235</v>
      </c>
      <c r="B123" s="6" t="s">
        <v>165</v>
      </c>
      <c r="C123" s="22"/>
      <c r="D123" s="14">
        <v>20000</v>
      </c>
      <c r="E123" s="8">
        <f t="shared" si="1"/>
        <v>90000</v>
      </c>
    </row>
    <row r="124" spans="1:5">
      <c r="A124" s="6" t="s">
        <v>236</v>
      </c>
      <c r="B124" s="6" t="s">
        <v>166</v>
      </c>
      <c r="C124" s="22"/>
      <c r="D124" s="14">
        <v>20000</v>
      </c>
      <c r="E124" s="8">
        <f t="shared" si="1"/>
        <v>70000</v>
      </c>
    </row>
    <row r="125" spans="1:5">
      <c r="A125" s="6" t="s">
        <v>237</v>
      </c>
      <c r="B125" s="6" t="s">
        <v>85</v>
      </c>
      <c r="C125" s="22"/>
      <c r="D125" s="14">
        <v>20000</v>
      </c>
      <c r="E125" s="8">
        <f t="shared" si="1"/>
        <v>50000</v>
      </c>
    </row>
    <row r="126" spans="1:5">
      <c r="A126" s="6" t="s">
        <v>238</v>
      </c>
      <c r="B126" s="6" t="s">
        <v>167</v>
      </c>
      <c r="C126" s="22"/>
      <c r="D126" s="14">
        <v>20000</v>
      </c>
      <c r="E126" s="8">
        <f t="shared" si="1"/>
        <v>30000</v>
      </c>
    </row>
    <row r="127" spans="1:5">
      <c r="A127" s="6" t="s">
        <v>239</v>
      </c>
      <c r="B127" s="6" t="s">
        <v>168</v>
      </c>
      <c r="C127" s="22"/>
      <c r="D127" s="14">
        <v>20000</v>
      </c>
      <c r="E127" s="8">
        <f t="shared" si="1"/>
        <v>10000</v>
      </c>
    </row>
    <row r="128" spans="1:5">
      <c r="A128" s="6" t="s">
        <v>240</v>
      </c>
      <c r="B128" s="12" t="s">
        <v>87</v>
      </c>
      <c r="C128" s="22"/>
      <c r="D128" s="14">
        <v>10000</v>
      </c>
      <c r="E128" s="8">
        <f t="shared" si="1"/>
        <v>0</v>
      </c>
    </row>
    <row r="129" spans="1:5">
      <c r="A129" s="13"/>
      <c r="B129" s="6"/>
      <c r="C129" s="19"/>
      <c r="D129" s="16">
        <f>SUM(D12:D128)</f>
        <v>5000000</v>
      </c>
      <c r="E129" s="16"/>
    </row>
    <row r="130" spans="1:5">
      <c r="B130" s="9"/>
      <c r="C130" s="20"/>
      <c r="D130" s="15"/>
      <c r="E130" s="15"/>
    </row>
    <row r="131" spans="1:5">
      <c r="B131" s="9"/>
      <c r="C131" s="20"/>
      <c r="D131" s="15"/>
      <c r="E131" s="15"/>
    </row>
    <row r="132" spans="1:5">
      <c r="B132" s="9"/>
      <c r="C132" s="21"/>
    </row>
    <row r="133" spans="1:5">
      <c r="B133" s="9"/>
    </row>
    <row r="134" spans="1:5">
      <c r="B134" s="9"/>
    </row>
    <row r="135" spans="1:5">
      <c r="B135" s="9"/>
    </row>
    <row r="136" spans="1:5">
      <c r="B136" s="9"/>
    </row>
    <row r="137" spans="1:5">
      <c r="B137" s="9"/>
    </row>
    <row r="138" spans="1:5">
      <c r="B138" s="9"/>
    </row>
    <row r="139" spans="1:5">
      <c r="B139" s="9"/>
    </row>
    <row r="140" spans="1:5">
      <c r="B140" s="10"/>
    </row>
    <row r="141" spans="1:5">
      <c r="B141" s="9"/>
    </row>
    <row r="142" spans="1:5">
      <c r="B142" s="9"/>
    </row>
    <row r="143" spans="1:5">
      <c r="B143" s="9"/>
    </row>
    <row r="144" spans="1:5">
      <c r="B144" s="9"/>
    </row>
    <row r="145" spans="2:2">
      <c r="B145" s="9"/>
    </row>
    <row r="146" spans="2:2">
      <c r="B146" s="9"/>
    </row>
    <row r="147" spans="2:2">
      <c r="B147" s="9"/>
    </row>
    <row r="148" spans="2:2">
      <c r="B148" s="9"/>
    </row>
    <row r="149" spans="2:2">
      <c r="B149" s="9"/>
    </row>
    <row r="150" spans="2:2">
      <c r="B150" s="9"/>
    </row>
    <row r="151" spans="2:2">
      <c r="B151" s="9"/>
    </row>
    <row r="152" spans="2:2">
      <c r="B152" s="10"/>
    </row>
    <row r="153" spans="2:2">
      <c r="B153" s="11"/>
    </row>
  </sheetData>
  <mergeCells count="9">
    <mergeCell ref="A3:E3"/>
    <mergeCell ref="A4:E4"/>
    <mergeCell ref="A5:E5"/>
    <mergeCell ref="A8:A9"/>
    <mergeCell ref="C8:C9"/>
    <mergeCell ref="E8:E9"/>
    <mergeCell ref="A6:D6"/>
    <mergeCell ref="B8:B9"/>
    <mergeCell ref="A7:D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MalgorzataKaminska</dc:creator>
  <cp:lastModifiedBy>MalgorzataKaminska</cp:lastModifiedBy>
  <dcterms:created xsi:type="dcterms:W3CDTF">2019-09-02T09:54:21Z</dcterms:created>
  <dcterms:modified xsi:type="dcterms:W3CDTF">2019-09-11T13:04:55Z</dcterms:modified>
</cp:coreProperties>
</file>